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4385"/>
  </bookViews>
  <sheets>
    <sheet name="Landscape Materials" sheetId="1" r:id="rId1"/>
    <sheet name="Site Preparation" sheetId="2" r:id="rId2"/>
    <sheet name="Optional Elements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 l="1"/>
  <c r="E6" i="3" l="1"/>
  <c r="E5" i="3" l="1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4" i="3"/>
  <c r="E5" i="2"/>
  <c r="E6" i="2"/>
  <c r="E7" i="2"/>
  <c r="E8" i="2"/>
  <c r="E9" i="2"/>
  <c r="E10" i="2"/>
  <c r="E11" i="2"/>
  <c r="E12" i="2"/>
  <c r="E13" i="2"/>
  <c r="E14" i="2"/>
  <c r="E15" i="2"/>
  <c r="E4" i="2"/>
  <c r="E13" i="1"/>
  <c r="E12" i="1"/>
  <c r="E11" i="1"/>
  <c r="E10" i="1"/>
  <c r="E9" i="1"/>
  <c r="E8" i="1"/>
  <c r="E7" i="1"/>
  <c r="E14" i="1" l="1"/>
  <c r="E16" i="1"/>
  <c r="E17" i="1"/>
  <c r="E18" i="1"/>
  <c r="E19" i="1"/>
  <c r="E20" i="1"/>
  <c r="E21" i="1"/>
  <c r="E22" i="1"/>
  <c r="E23" i="1" l="1"/>
</calcChain>
</file>

<file path=xl/sharedStrings.xml><?xml version="1.0" encoding="utf-8"?>
<sst xmlns="http://schemas.openxmlformats.org/spreadsheetml/2006/main" count="115" uniqueCount="64">
  <si>
    <t>Residential Landscape Design Templates</t>
  </si>
  <si>
    <t>Item Descriptions</t>
  </si>
  <si>
    <t>Quantity</t>
  </si>
  <si>
    <t>Unit</t>
  </si>
  <si>
    <t>Unit Price</t>
  </si>
  <si>
    <t>Item Total</t>
  </si>
  <si>
    <t>Rough Grading</t>
  </si>
  <si>
    <t>SF</t>
  </si>
  <si>
    <t>EA</t>
  </si>
  <si>
    <t>Driveway - Conventional concrete</t>
  </si>
  <si>
    <t>LF</t>
  </si>
  <si>
    <t>Irrigation Sleeves</t>
  </si>
  <si>
    <t>Drainage Sleeves - Curb o Let</t>
  </si>
  <si>
    <t>Splashblock</t>
  </si>
  <si>
    <t>Garden Pathway - Detail 1 - Permeable Aggregate Paving</t>
  </si>
  <si>
    <t>Garden Pathway - Detail 2 - Permeable Pavers</t>
  </si>
  <si>
    <t>Garden Pathway - Detail 3 - Permeable Infiltration Paving</t>
  </si>
  <si>
    <t>Garden Pathway - Detail 4 - Non Permeable Aggregate Paving</t>
  </si>
  <si>
    <t>Garden Pathway - Detail 5 - Stabilized Aggregate Paving</t>
  </si>
  <si>
    <t>LS</t>
  </si>
  <si>
    <t>Rain Swale/Cascade 18"-3' grading, gravel, cobble</t>
  </si>
  <si>
    <t>Antisiphon Valve Assembly</t>
  </si>
  <si>
    <t>Additional Lateral Pipe &amp; Control Wires in Trenches</t>
  </si>
  <si>
    <t>Irrigation Additional Zone</t>
  </si>
  <si>
    <t>Soil Preparation (1" compost, 6" incorporate)</t>
  </si>
  <si>
    <t>Arbor Mulch (3" depth)</t>
  </si>
  <si>
    <t>Seed</t>
  </si>
  <si>
    <t>Optional Elements</t>
  </si>
  <si>
    <t>Add Pump and Pressure Tank for Rainwater Tank</t>
  </si>
  <si>
    <t>Greywater - Laundry to Landscape - DIY</t>
  </si>
  <si>
    <t>Greywater - Branched Drain - Contractor Installed</t>
  </si>
  <si>
    <t>Greywater - Branched Drain - DIY except plumbing</t>
  </si>
  <si>
    <t>Driveway (Optional Green Design Element)- Add Trench Drain to Driveway concrete</t>
  </si>
  <si>
    <t>Driveway (Optional Green Design Element) - Add Row of Pavers to Driveway concrete</t>
  </si>
  <si>
    <t>Driveway (Optional Green Design Element) - Add Gravel Strip(s) to Driveway concrete</t>
  </si>
  <si>
    <t>Driveway (Alternative Paving Mehtod) - GravelPave</t>
  </si>
  <si>
    <t>Driveway (Alternative Paving Method) - Stabilized Aggregate Paving</t>
  </si>
  <si>
    <t>Driveway (Alternative Paving Method) - Permeable Unit Pavers</t>
  </si>
  <si>
    <t>Irrigation: POC (Point Of Connection), Manual Shut off (Ball Valve)</t>
  </si>
  <si>
    <t>Hunter Pro C Controller &amp; Solar Sync</t>
  </si>
  <si>
    <t>General Contractor (Typically included with a home build)</t>
  </si>
  <si>
    <t>Installed Unit Price</t>
  </si>
  <si>
    <t>Material Costs (Excludes delivery and labor)</t>
  </si>
  <si>
    <t>Total Material Costs</t>
  </si>
  <si>
    <t>Irrigation Valve Control Wire</t>
  </si>
  <si>
    <t>PVC Schedule 40 3/4" Diameter Pipe</t>
  </si>
  <si>
    <t>Netafim Techline</t>
  </si>
  <si>
    <t>Misc materials: Glue, primer, teflon tape, etc.</t>
  </si>
  <si>
    <t>Trees - 15 Gallon</t>
  </si>
  <si>
    <t>Shrubs/Vines - 5 Gallon</t>
  </si>
  <si>
    <t>Shrubs/Vines/Perennials/Groundcovers - 1 Gallon</t>
  </si>
  <si>
    <t>Perennials/Groundcovers/Grasses - Quart/4 Inch/RP</t>
  </si>
  <si>
    <t>Perennials/Grasses - Stubbie/2.5 Inch</t>
  </si>
  <si>
    <t>Grasses - 2 Inch Plugs</t>
  </si>
  <si>
    <t>QP</t>
  </si>
  <si>
    <t>Greywater - Laundry to Landscape - Contractor Installed</t>
  </si>
  <si>
    <t>Garden Pathway - Conventional Concrete</t>
  </si>
  <si>
    <t>Drainage Pipe w/Atrium Outlet</t>
  </si>
  <si>
    <t>Rain Garden - Small (40-100 SF) inlet, outlet, gravel &amp; cobble</t>
  </si>
  <si>
    <t>Rain Garden - Large (100-200 SF)</t>
  </si>
  <si>
    <t>Rainwater Tank - 500 gallon</t>
  </si>
  <si>
    <t>Rainwater Tank - 2500 gallon</t>
  </si>
  <si>
    <t>Sheet Mulch Cardboard</t>
  </si>
  <si>
    <t>Cost Opinion - Eco Edible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</si>
</sst>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14" sqref="B14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6" bestFit="1" customWidth="1"/>
    <col min="4" max="4" width="11" style="1" bestFit="1" customWidth="1"/>
    <col min="5" max="5" width="11.5703125" style="1" bestFit="1" customWidth="1"/>
  </cols>
  <sheetData>
    <row r="1" spans="1:5" x14ac:dyDescent="0.25">
      <c r="A1" s="2" t="s">
        <v>0</v>
      </c>
    </row>
    <row r="2" spans="1:5" x14ac:dyDescent="0.25">
      <c r="A2" s="2" t="s">
        <v>63</v>
      </c>
    </row>
    <row r="4" spans="1:5" x14ac:dyDescent="0.25">
      <c r="A4" s="2" t="s">
        <v>42</v>
      </c>
    </row>
    <row r="6" spans="1:5" x14ac:dyDescent="0.25">
      <c r="A6" s="2" t="s">
        <v>1</v>
      </c>
      <c r="B6" s="2" t="s">
        <v>2</v>
      </c>
      <c r="C6" s="2" t="s">
        <v>3</v>
      </c>
      <c r="D6" s="3" t="s">
        <v>4</v>
      </c>
      <c r="E6" s="3" t="s">
        <v>5</v>
      </c>
    </row>
    <row r="7" spans="1:5" x14ac:dyDescent="0.25">
      <c r="A7" t="s">
        <v>38</v>
      </c>
      <c r="B7">
        <v>1</v>
      </c>
      <c r="C7" t="s">
        <v>19</v>
      </c>
      <c r="D7" s="1">
        <v>40</v>
      </c>
      <c r="E7" s="1">
        <f t="shared" ref="E7:E8" si="0">B7*D7</f>
        <v>40</v>
      </c>
    </row>
    <row r="8" spans="1:5" x14ac:dyDescent="0.25">
      <c r="A8" t="s">
        <v>39</v>
      </c>
      <c r="B8">
        <v>1</v>
      </c>
      <c r="C8" t="s">
        <v>19</v>
      </c>
      <c r="D8" s="1">
        <v>231.24</v>
      </c>
      <c r="E8" s="1">
        <f t="shared" si="0"/>
        <v>231.24</v>
      </c>
    </row>
    <row r="9" spans="1:5" x14ac:dyDescent="0.25">
      <c r="A9" t="s">
        <v>21</v>
      </c>
      <c r="B9">
        <v>4</v>
      </c>
      <c r="C9" t="s">
        <v>8</v>
      </c>
      <c r="D9" s="1">
        <v>45.68</v>
      </c>
      <c r="E9" s="1">
        <f>B9*D9</f>
        <v>182.72</v>
      </c>
    </row>
    <row r="10" spans="1:5" x14ac:dyDescent="0.25">
      <c r="A10" t="s">
        <v>44</v>
      </c>
      <c r="B10">
        <v>100</v>
      </c>
      <c r="C10" t="s">
        <v>10</v>
      </c>
      <c r="D10" s="1">
        <v>0.39</v>
      </c>
      <c r="E10" s="1">
        <f>B10*D10</f>
        <v>39</v>
      </c>
    </row>
    <row r="11" spans="1:5" x14ac:dyDescent="0.25">
      <c r="A11" t="s">
        <v>45</v>
      </c>
      <c r="B11">
        <v>480</v>
      </c>
      <c r="C11" t="s">
        <v>10</v>
      </c>
      <c r="D11" s="1">
        <v>0.3</v>
      </c>
      <c r="E11" s="1">
        <f t="shared" ref="E11:E13" si="1">B11*D11</f>
        <v>144</v>
      </c>
    </row>
    <row r="12" spans="1:5" x14ac:dyDescent="0.25">
      <c r="A12" t="s">
        <v>46</v>
      </c>
      <c r="B12">
        <v>1700</v>
      </c>
      <c r="C12" t="s">
        <v>10</v>
      </c>
      <c r="D12" s="1">
        <v>0.37</v>
      </c>
      <c r="E12" s="1">
        <f t="shared" si="1"/>
        <v>629</v>
      </c>
    </row>
    <row r="13" spans="1:5" x14ac:dyDescent="0.25">
      <c r="A13" t="s">
        <v>47</v>
      </c>
      <c r="B13">
        <v>1</v>
      </c>
      <c r="C13" t="s">
        <v>8</v>
      </c>
      <c r="D13" s="1">
        <v>100</v>
      </c>
      <c r="E13" s="1">
        <f t="shared" si="1"/>
        <v>100</v>
      </c>
    </row>
    <row r="14" spans="1:5" x14ac:dyDescent="0.25">
      <c r="A14" t="s">
        <v>25</v>
      </c>
      <c r="B14">
        <v>1977</v>
      </c>
      <c r="C14" t="s">
        <v>7</v>
      </c>
      <c r="D14" s="1">
        <v>1.5</v>
      </c>
      <c r="E14" s="1">
        <f t="shared" ref="E14:E22" si="2">B14*D14</f>
        <v>2965.5</v>
      </c>
    </row>
    <row r="15" spans="1:5" x14ac:dyDescent="0.25">
      <c r="A15" t="s">
        <v>62</v>
      </c>
      <c r="B15">
        <v>1977</v>
      </c>
      <c r="C15" t="s">
        <v>7</v>
      </c>
      <c r="D15" s="1">
        <v>0.15</v>
      </c>
      <c r="E15" s="1">
        <f t="shared" si="2"/>
        <v>296.55</v>
      </c>
    </row>
    <row r="16" spans="1:5" x14ac:dyDescent="0.25">
      <c r="A16" t="s">
        <v>48</v>
      </c>
      <c r="B16">
        <v>4</v>
      </c>
      <c r="C16" t="s">
        <v>8</v>
      </c>
      <c r="D16" s="1">
        <v>60</v>
      </c>
      <c r="E16" s="1">
        <f t="shared" si="2"/>
        <v>240</v>
      </c>
    </row>
    <row r="17" spans="1:5" x14ac:dyDescent="0.25">
      <c r="A17" t="s">
        <v>49</v>
      </c>
      <c r="B17">
        <v>4</v>
      </c>
      <c r="C17" t="s">
        <v>8</v>
      </c>
      <c r="D17" s="1">
        <v>25</v>
      </c>
      <c r="E17" s="1">
        <f t="shared" si="2"/>
        <v>100</v>
      </c>
    </row>
    <row r="18" spans="1:5" x14ac:dyDescent="0.25">
      <c r="A18" t="s">
        <v>50</v>
      </c>
      <c r="B18">
        <v>59</v>
      </c>
      <c r="C18" t="s">
        <v>8</v>
      </c>
      <c r="D18" s="1">
        <v>8</v>
      </c>
      <c r="E18" s="1">
        <f t="shared" si="2"/>
        <v>472</v>
      </c>
    </row>
    <row r="19" spans="1:5" x14ac:dyDescent="0.25">
      <c r="A19" t="s">
        <v>51</v>
      </c>
      <c r="B19">
        <v>67</v>
      </c>
      <c r="C19" t="s">
        <v>8</v>
      </c>
      <c r="D19" s="1">
        <v>5</v>
      </c>
      <c r="E19" s="1">
        <f t="shared" si="2"/>
        <v>335</v>
      </c>
    </row>
    <row r="20" spans="1:5" x14ac:dyDescent="0.25">
      <c r="A20" t="s">
        <v>52</v>
      </c>
      <c r="B20">
        <v>0</v>
      </c>
      <c r="C20" t="s">
        <v>8</v>
      </c>
      <c r="D20" s="1">
        <v>4</v>
      </c>
      <c r="E20" s="1">
        <f t="shared" si="2"/>
        <v>0</v>
      </c>
    </row>
    <row r="21" spans="1:5" x14ac:dyDescent="0.25">
      <c r="A21" t="s">
        <v>53</v>
      </c>
      <c r="B21">
        <v>260</v>
      </c>
      <c r="C21" t="s">
        <v>8</v>
      </c>
      <c r="D21" s="1">
        <v>1.5</v>
      </c>
      <c r="E21" s="1">
        <f t="shared" si="2"/>
        <v>390</v>
      </c>
    </row>
    <row r="22" spans="1:5" x14ac:dyDescent="0.25">
      <c r="A22" t="s">
        <v>26</v>
      </c>
      <c r="B22">
        <v>1</v>
      </c>
      <c r="C22" t="s">
        <v>54</v>
      </c>
      <c r="D22" s="1">
        <v>10</v>
      </c>
      <c r="E22" s="1">
        <f t="shared" si="2"/>
        <v>10</v>
      </c>
    </row>
    <row r="23" spans="1:5" x14ac:dyDescent="0.25">
      <c r="A23" s="2" t="s">
        <v>43</v>
      </c>
      <c r="B23" s="2"/>
      <c r="C23" s="2"/>
      <c r="D23" s="3"/>
      <c r="E23" s="3">
        <f>SUM(E7:E22)</f>
        <v>6175.01</v>
      </c>
    </row>
  </sheetData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B14" sqref="B14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40</v>
      </c>
      <c r="D1" s="1"/>
      <c r="E1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6</v>
      </c>
      <c r="B4">
        <v>2302</v>
      </c>
      <c r="C4" t="s">
        <v>7</v>
      </c>
      <c r="D4" s="1">
        <v>0.41</v>
      </c>
      <c r="E4" s="1">
        <f>B4*D4</f>
        <v>943.81999999999994</v>
      </c>
    </row>
    <row r="5" spans="1:5" x14ac:dyDescent="0.25">
      <c r="A5" t="s">
        <v>24</v>
      </c>
      <c r="B5">
        <v>2302</v>
      </c>
      <c r="C5" t="s">
        <v>7</v>
      </c>
      <c r="D5" s="1">
        <v>1.3</v>
      </c>
      <c r="E5" s="1">
        <f t="shared" ref="E5:E15" si="0">B5*D5</f>
        <v>2992.6</v>
      </c>
    </row>
    <row r="6" spans="1:5" x14ac:dyDescent="0.25">
      <c r="A6" t="s">
        <v>9</v>
      </c>
      <c r="C6" t="s">
        <v>7</v>
      </c>
      <c r="D6" s="1">
        <v>22</v>
      </c>
      <c r="E6" s="1">
        <f t="shared" si="0"/>
        <v>0</v>
      </c>
    </row>
    <row r="7" spans="1:5" x14ac:dyDescent="0.25">
      <c r="A7" t="s">
        <v>32</v>
      </c>
      <c r="C7" t="s">
        <v>10</v>
      </c>
      <c r="D7" s="1">
        <v>15</v>
      </c>
      <c r="E7" s="1">
        <f t="shared" si="0"/>
        <v>0</v>
      </c>
    </row>
    <row r="8" spans="1:5" x14ac:dyDescent="0.25">
      <c r="A8" t="s">
        <v>33</v>
      </c>
      <c r="C8" t="s">
        <v>10</v>
      </c>
      <c r="D8" s="1">
        <v>35</v>
      </c>
      <c r="E8" s="1">
        <f t="shared" si="0"/>
        <v>0</v>
      </c>
    </row>
    <row r="9" spans="1:5" x14ac:dyDescent="0.25">
      <c r="A9" t="s">
        <v>34</v>
      </c>
      <c r="C9" t="s">
        <v>10</v>
      </c>
      <c r="D9" s="1">
        <v>6.7</v>
      </c>
      <c r="E9" s="1">
        <f t="shared" si="0"/>
        <v>0</v>
      </c>
    </row>
    <row r="10" spans="1:5" x14ac:dyDescent="0.25">
      <c r="A10" t="s">
        <v>35</v>
      </c>
      <c r="C10" t="s">
        <v>7</v>
      </c>
      <c r="D10" s="1">
        <v>15</v>
      </c>
      <c r="E10" s="1">
        <f t="shared" si="0"/>
        <v>0</v>
      </c>
    </row>
    <row r="11" spans="1:5" x14ac:dyDescent="0.25">
      <c r="A11" t="s">
        <v>36</v>
      </c>
      <c r="B11">
        <v>325</v>
      </c>
      <c r="C11" t="s">
        <v>7</v>
      </c>
      <c r="D11" s="1">
        <v>11.5</v>
      </c>
      <c r="E11" s="1">
        <f t="shared" si="0"/>
        <v>3737.5</v>
      </c>
    </row>
    <row r="12" spans="1:5" x14ac:dyDescent="0.25">
      <c r="A12" t="s">
        <v>37</v>
      </c>
      <c r="C12" t="s">
        <v>7</v>
      </c>
      <c r="D12" s="1">
        <v>35</v>
      </c>
      <c r="E12" s="1">
        <f t="shared" si="0"/>
        <v>0</v>
      </c>
    </row>
    <row r="13" spans="1:5" x14ac:dyDescent="0.25">
      <c r="A13" t="s">
        <v>11</v>
      </c>
      <c r="B13">
        <v>7</v>
      </c>
      <c r="C13" t="s">
        <v>8</v>
      </c>
      <c r="D13" s="1">
        <v>40</v>
      </c>
      <c r="E13" s="1">
        <f t="shared" si="0"/>
        <v>280</v>
      </c>
    </row>
    <row r="14" spans="1:5" x14ac:dyDescent="0.25">
      <c r="A14" t="s">
        <v>12</v>
      </c>
      <c r="B14">
        <v>1</v>
      </c>
      <c r="C14" t="s">
        <v>8</v>
      </c>
      <c r="D14" s="1">
        <v>250</v>
      </c>
      <c r="E14" s="1">
        <f t="shared" si="0"/>
        <v>250</v>
      </c>
    </row>
    <row r="15" spans="1:5" x14ac:dyDescent="0.25">
      <c r="A15" t="s">
        <v>13</v>
      </c>
      <c r="B15">
        <v>1</v>
      </c>
      <c r="C15" t="s">
        <v>8</v>
      </c>
      <c r="D15" s="1">
        <v>25</v>
      </c>
      <c r="E15" s="1">
        <f t="shared" si="0"/>
        <v>25</v>
      </c>
    </row>
    <row r="16" spans="1:5" s="2" customFormat="1" x14ac:dyDescent="0.25">
      <c r="D16" s="3"/>
      <c r="E16" s="3"/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workbookViewId="0">
      <selection activeCell="B14" sqref="B14"/>
    </sheetView>
  </sheetViews>
  <sheetFormatPr defaultRowHeight="15" x14ac:dyDescent="0.25"/>
  <cols>
    <col min="1" max="1" width="78.5703125" bestFit="1" customWidth="1"/>
    <col min="2" max="2" width="8.7109375" bestFit="1" customWidth="1"/>
    <col min="3" max="3" width="4.7109375" bestFit="1" customWidth="1"/>
    <col min="4" max="4" width="19.5703125" bestFit="1" customWidth="1"/>
    <col min="5" max="5" width="11.5703125" bestFit="1" customWidth="1"/>
  </cols>
  <sheetData>
    <row r="1" spans="1:5" x14ac:dyDescent="0.25">
      <c r="A1" s="2" t="s">
        <v>27</v>
      </c>
      <c r="D1" s="1"/>
      <c r="E1" s="1"/>
    </row>
    <row r="2" spans="1:5" x14ac:dyDescent="0.25">
      <c r="D2" s="1"/>
      <c r="E2" s="1"/>
    </row>
    <row r="3" spans="1:5" x14ac:dyDescent="0.25">
      <c r="A3" s="2" t="s">
        <v>1</v>
      </c>
      <c r="B3" s="2" t="s">
        <v>2</v>
      </c>
      <c r="C3" s="2" t="s">
        <v>3</v>
      </c>
      <c r="D3" s="3" t="s">
        <v>41</v>
      </c>
      <c r="E3" s="3" t="s">
        <v>5</v>
      </c>
    </row>
    <row r="4" spans="1:5" x14ac:dyDescent="0.25">
      <c r="A4" t="s">
        <v>23</v>
      </c>
      <c r="C4" t="s">
        <v>8</v>
      </c>
      <c r="D4" s="1">
        <v>1130</v>
      </c>
      <c r="E4" s="1">
        <f>B4*D4</f>
        <v>0</v>
      </c>
    </row>
    <row r="5" spans="1:5" x14ac:dyDescent="0.25">
      <c r="A5" t="s">
        <v>22</v>
      </c>
      <c r="C5" t="s">
        <v>10</v>
      </c>
      <c r="D5" s="1">
        <v>1.55</v>
      </c>
      <c r="E5" s="1">
        <f t="shared" ref="E5:E22" si="0">B5*D5</f>
        <v>0</v>
      </c>
    </row>
    <row r="6" spans="1:5" x14ac:dyDescent="0.25">
      <c r="A6" t="s">
        <v>56</v>
      </c>
      <c r="B6">
        <v>146</v>
      </c>
      <c r="C6" t="s">
        <v>7</v>
      </c>
      <c r="D6" s="1">
        <v>17</v>
      </c>
      <c r="E6" s="1">
        <f t="shared" si="0"/>
        <v>2482</v>
      </c>
    </row>
    <row r="7" spans="1:5" x14ac:dyDescent="0.25">
      <c r="A7" t="s">
        <v>14</v>
      </c>
      <c r="C7" t="s">
        <v>7</v>
      </c>
      <c r="D7" s="1">
        <v>7</v>
      </c>
      <c r="E7" s="1">
        <f t="shared" si="0"/>
        <v>0</v>
      </c>
    </row>
    <row r="8" spans="1:5" x14ac:dyDescent="0.25">
      <c r="A8" t="s">
        <v>15</v>
      </c>
      <c r="C8" t="s">
        <v>7</v>
      </c>
      <c r="D8" s="1">
        <v>30</v>
      </c>
      <c r="E8" s="1">
        <f t="shared" si="0"/>
        <v>0</v>
      </c>
    </row>
    <row r="9" spans="1:5" x14ac:dyDescent="0.25">
      <c r="A9" t="s">
        <v>16</v>
      </c>
      <c r="C9" t="s">
        <v>7</v>
      </c>
      <c r="D9" s="1">
        <v>15</v>
      </c>
      <c r="E9" s="1">
        <f t="shared" si="0"/>
        <v>0</v>
      </c>
    </row>
    <row r="10" spans="1:5" x14ac:dyDescent="0.25">
      <c r="A10" t="s">
        <v>17</v>
      </c>
      <c r="B10">
        <v>160</v>
      </c>
      <c r="C10" t="s">
        <v>7</v>
      </c>
      <c r="D10" s="1">
        <v>8.5</v>
      </c>
      <c r="E10" s="1">
        <f t="shared" si="0"/>
        <v>1360</v>
      </c>
    </row>
    <row r="11" spans="1:5" x14ac:dyDescent="0.25">
      <c r="A11" t="s">
        <v>18</v>
      </c>
      <c r="C11" t="s">
        <v>7</v>
      </c>
      <c r="D11" s="1">
        <v>13</v>
      </c>
      <c r="E11" s="1">
        <f t="shared" si="0"/>
        <v>0</v>
      </c>
    </row>
    <row r="12" spans="1:5" x14ac:dyDescent="0.25">
      <c r="A12" t="s">
        <v>58</v>
      </c>
      <c r="B12">
        <v>1</v>
      </c>
      <c r="C12" t="s">
        <v>19</v>
      </c>
      <c r="D12" s="1">
        <v>400</v>
      </c>
      <c r="E12" s="1">
        <f t="shared" si="0"/>
        <v>400</v>
      </c>
    </row>
    <row r="13" spans="1:5" x14ac:dyDescent="0.25">
      <c r="A13" t="s">
        <v>59</v>
      </c>
      <c r="B13">
        <v>1</v>
      </c>
      <c r="C13" t="s">
        <v>19</v>
      </c>
      <c r="D13" s="1">
        <v>625</v>
      </c>
      <c r="E13" s="1">
        <f t="shared" si="0"/>
        <v>625</v>
      </c>
    </row>
    <row r="14" spans="1:5" x14ac:dyDescent="0.25">
      <c r="A14" t="s">
        <v>20</v>
      </c>
      <c r="C14" t="s">
        <v>10</v>
      </c>
      <c r="D14" s="1">
        <v>34.68</v>
      </c>
      <c r="E14" s="1">
        <f t="shared" si="0"/>
        <v>0</v>
      </c>
    </row>
    <row r="15" spans="1:5" x14ac:dyDescent="0.25">
      <c r="A15" t="s">
        <v>57</v>
      </c>
      <c r="B15">
        <v>36</v>
      </c>
      <c r="C15" t="s">
        <v>10</v>
      </c>
      <c r="D15" s="1">
        <v>12</v>
      </c>
      <c r="E15" s="1">
        <f t="shared" si="0"/>
        <v>432</v>
      </c>
    </row>
    <row r="16" spans="1:5" x14ac:dyDescent="0.25">
      <c r="A16" t="s">
        <v>60</v>
      </c>
      <c r="C16" t="s">
        <v>19</v>
      </c>
      <c r="D16" s="1">
        <v>1400</v>
      </c>
      <c r="E16" s="1">
        <f t="shared" si="0"/>
        <v>0</v>
      </c>
    </row>
    <row r="17" spans="1:5" x14ac:dyDescent="0.25">
      <c r="A17" t="s">
        <v>61</v>
      </c>
      <c r="C17" t="s">
        <v>19</v>
      </c>
      <c r="D17" s="1">
        <v>2200</v>
      </c>
      <c r="E17" s="1">
        <f t="shared" si="0"/>
        <v>0</v>
      </c>
    </row>
    <row r="18" spans="1:5" x14ac:dyDescent="0.25">
      <c r="A18" t="s">
        <v>28</v>
      </c>
      <c r="C18" t="s">
        <v>19</v>
      </c>
      <c r="D18" s="1">
        <v>1500</v>
      </c>
      <c r="E18" s="1">
        <f t="shared" si="0"/>
        <v>0</v>
      </c>
    </row>
    <row r="19" spans="1:5" x14ac:dyDescent="0.25">
      <c r="A19" t="s">
        <v>55</v>
      </c>
      <c r="C19" t="s">
        <v>19</v>
      </c>
      <c r="D19" s="1">
        <v>800</v>
      </c>
      <c r="E19" s="1">
        <f t="shared" si="0"/>
        <v>0</v>
      </c>
    </row>
    <row r="20" spans="1:5" x14ac:dyDescent="0.25">
      <c r="A20" t="s">
        <v>29</v>
      </c>
      <c r="C20" t="s">
        <v>19</v>
      </c>
      <c r="D20" s="1">
        <v>250</v>
      </c>
      <c r="E20" s="1">
        <f t="shared" si="0"/>
        <v>0</v>
      </c>
    </row>
    <row r="21" spans="1:5" x14ac:dyDescent="0.25">
      <c r="A21" t="s">
        <v>30</v>
      </c>
      <c r="C21" t="s">
        <v>19</v>
      </c>
      <c r="D21" s="1">
        <v>3000</v>
      </c>
      <c r="E21" s="1">
        <f t="shared" si="0"/>
        <v>0</v>
      </c>
    </row>
    <row r="22" spans="1:5" x14ac:dyDescent="0.25">
      <c r="A22" t="s">
        <v>31</v>
      </c>
      <c r="C22" t="s">
        <v>19</v>
      </c>
      <c r="D22" s="1">
        <v>1250</v>
      </c>
      <c r="E22" s="1">
        <f t="shared" si="0"/>
        <v>0</v>
      </c>
    </row>
    <row r="23" spans="1:5" s="2" customFormat="1" x14ac:dyDescent="0.25">
      <c r="D23" s="3"/>
      <c r="E23" s="3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Landscape Materials</vt:lpstr>
      <vt:lpstr>Site Preparation</vt:lpstr>
      <vt:lpstr>Optional Elements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2018-07-26T22:03:26Z</dcterms:created>
  <dcterms:modified xsi:type="dcterms:W3CDTF">2018-07-26T22:14:27Z</dcterms:modified>
</cp:coreProperties>
</file>